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Renata\Zamówienia publiczne 2022\Przetagri marzec\Przetarg\"/>
    </mc:Choice>
  </mc:AlternateContent>
  <bookViews>
    <workbookView xWindow="0" yWindow="0" windowWidth="28800" windowHeight="123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I9" i="1" s="1"/>
  <c r="H10" i="1"/>
  <c r="H11" i="1"/>
  <c r="I11" i="1" s="1"/>
  <c r="H12" i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H21" i="1"/>
  <c r="I21" i="1" s="1"/>
  <c r="H22" i="1"/>
  <c r="H23" i="1"/>
  <c r="I23" i="1" s="1"/>
  <c r="H24" i="1"/>
  <c r="H25" i="1"/>
  <c r="I25" i="1" s="1"/>
  <c r="H26" i="1"/>
  <c r="I26" i="1" s="1"/>
  <c r="H27" i="1"/>
  <c r="I27" i="1" s="1"/>
  <c r="H28" i="1"/>
  <c r="H29" i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H38" i="1"/>
  <c r="I38" i="1" s="1"/>
  <c r="H39" i="1"/>
  <c r="I39" i="1" s="1"/>
  <c r="H40" i="1"/>
  <c r="H41" i="1"/>
  <c r="I41" i="1" s="1"/>
  <c r="H42" i="1"/>
  <c r="I42" i="1" s="1"/>
  <c r="H43" i="1"/>
  <c r="I43" i="1" s="1"/>
  <c r="H44" i="1"/>
  <c r="G8" i="1"/>
  <c r="I44" i="1"/>
  <c r="I10" i="1"/>
  <c r="I12" i="1"/>
  <c r="I17" i="1"/>
  <c r="I20" i="1"/>
  <c r="I22" i="1"/>
  <c r="I24" i="1"/>
  <c r="I28" i="1"/>
  <c r="I29" i="1"/>
  <c r="I37" i="1"/>
  <c r="I40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H45" i="1" l="1"/>
  <c r="I8" i="1"/>
  <c r="I45" i="1" s="1"/>
</calcChain>
</file>

<file path=xl/sharedStrings.xml><?xml version="1.0" encoding="utf-8"?>
<sst xmlns="http://schemas.openxmlformats.org/spreadsheetml/2006/main" count="139" uniqueCount="104">
  <si>
    <t>JM</t>
  </si>
  <si>
    <t>Ilość</t>
  </si>
  <si>
    <t>Cena jednostkowa netto w pln</t>
  </si>
  <si>
    <t>Stawka VAT (%)</t>
  </si>
  <si>
    <t>Cena jednostkowa brutto w pln</t>
  </si>
  <si>
    <t>Wartość całkowita netto w pln (kol. 4 x kol. 5)</t>
  </si>
  <si>
    <t>Wartość całkowita brutto w pln         (kol.8 +stawka Vat (wskazana w kol. 6))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</si>
  <si>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</si>
  <si>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</si>
  <si>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</si>
  <si>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</si>
  <si>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</si>
  <si>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</si>
  <si>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</si>
  <si>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</si>
  <si>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</si>
  <si>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</si>
  <si>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</si>
  <si>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</si>
  <si>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</si>
  <si>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</si>
  <si>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</si>
  <si>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</si>
  <si>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</si>
  <si>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</si>
  <si>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kg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</si>
  <si>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</si>
  <si>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</si>
  <si>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</si>
  <si>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</si>
  <si>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</si>
  <si>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</si>
  <si>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</si>
  <si>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</si>
  <si>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Kg </t>
  </si>
  <si>
    <t>19.</t>
  </si>
  <si>
    <t>20.</t>
  </si>
  <si>
    <t>21.</t>
  </si>
  <si>
    <t>22.</t>
  </si>
  <si>
    <t>23.</t>
  </si>
  <si>
    <t xml:space="preserve">RAZEM: </t>
  </si>
  <si>
    <t xml:space="preserve">Boczek wędzony </t>
  </si>
  <si>
    <t>Ćwiartka z kurczaka  z/k  kl. 1</t>
  </si>
  <si>
    <t>Dramstik  podudzie z kurczaka  z/k kl. 1</t>
  </si>
  <si>
    <t>Filet z indyka b/k kl . 1</t>
  </si>
  <si>
    <t>Filet z indyka wędzony krojony</t>
  </si>
  <si>
    <t>Filet z kurczaka świeży pojedynczy, b/s, klasa A</t>
  </si>
  <si>
    <t>Karczek wieprzowy</t>
  </si>
  <si>
    <t>Kiełbasa krakowska sucha krojona</t>
  </si>
  <si>
    <t xml:space="preserve">Kiełbasa podwawelska </t>
  </si>
  <si>
    <t xml:space="preserve">Kiełbasa wiejska zawierająca 90% mięsa </t>
  </si>
  <si>
    <t xml:space="preserve">Kiełbasa biała parzona </t>
  </si>
  <si>
    <t>Kiełbasa żywiecka krojona</t>
  </si>
  <si>
    <t>Kurczaki świeże  kg  oczyszczony umyty świeży bez  oznak  zepsucia o zapachu charakterystycznym dla kurczaka  świeżego</t>
  </si>
  <si>
    <t>Łopatka wieprzowa b/k</t>
  </si>
  <si>
    <t>Mięso gulaszowe  z kurczaka b/k</t>
  </si>
  <si>
    <t xml:space="preserve">Parówki z szynki  wieprzowe 93%miesa wieprzowego </t>
  </si>
  <si>
    <t>Polędwica drobiowa krojona</t>
  </si>
  <si>
    <t>Polędwica sopocka krojona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</si>
  <si>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</si>
  <si>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</si>
  <si>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</si>
  <si>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</si>
  <si>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</si>
  <si>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</si>
  <si>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</si>
  <si>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</si>
  <si>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</si>
  <si>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</si>
  <si>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</si>
  <si>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</si>
  <si>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</si>
  <si>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</si>
  <si>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</si>
  <si>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Polędwiczki wp., kl. Extra –część tylnej półtuszy wieprzowej</t>
  </si>
  <si>
    <t>Porcje rosołowe z indyka</t>
  </si>
  <si>
    <t xml:space="preserve">Porcje rosołowe z kaczki </t>
  </si>
  <si>
    <t xml:space="preserve">Porcje rosołowe z kurczaka </t>
  </si>
  <si>
    <t>Schab wędzony krojony</t>
  </si>
  <si>
    <t xml:space="preserve">Schab wp. b/k, b/warkocza, środkowy, kl. Extra </t>
  </si>
  <si>
    <t>Szponder wołowy</t>
  </si>
  <si>
    <t xml:space="preserve">Szyje indycze </t>
  </si>
  <si>
    <t xml:space="preserve">Szynka babuni  krojona  bez konserwantów </t>
  </si>
  <si>
    <t xml:space="preserve">Szynka krojona  wiejska bez konserwantów </t>
  </si>
  <si>
    <t xml:space="preserve">Szynka gotowana krojona bez konserwantów </t>
  </si>
  <si>
    <t>Szynka wp. górna zrazowa, b/k, b/tłuszczu, kl. extra  kulka ( tylna część )</t>
  </si>
  <si>
    <t xml:space="preserve">Udka z kurczaka   z /k </t>
  </si>
  <si>
    <t xml:space="preserve">Udziec cielęcy b/k, kl. I </t>
  </si>
  <si>
    <t>Udziec filetowany z indyka b/k   kl 1</t>
  </si>
  <si>
    <t>Mięso gulaszowe z indyka   b/k kl 1</t>
  </si>
  <si>
    <r>
      <t xml:space="preserve">…………………………………………………………    </t>
    </r>
    <r>
      <rPr>
        <sz val="9"/>
        <color theme="1"/>
        <rFont val="Calibri"/>
        <family val="2"/>
        <charset val="238"/>
        <scheme val="minor"/>
      </rPr>
      <t xml:space="preserve">                       (miejscowość, data)   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</si>
  <si>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t>Opis przedmiotu zamówienia – zestawienie asortymentowo-cenowe</t>
  </si>
  <si>
    <t>Sposób obliczenia ceny w rozdz.XV SWZ.</t>
  </si>
  <si>
    <t>Przedmiot zamówienia</t>
  </si>
  <si>
    <t>Udka z kurczaka z kością o  podobnej  wielkości  o wadze 20-25 dag oczyszczone  umyte i świeże kl1</t>
  </si>
  <si>
    <t xml:space="preserve">Pasztet drobiowy  (różne rodzaje)wieprzowy lub drobiowy </t>
  </si>
  <si>
    <t>Kiełbasa  drobiowa  krojona</t>
  </si>
  <si>
    <t xml:space="preserve">Załącznik nr 4.1. do SWZ                             </t>
  </si>
  <si>
    <t>Część 1 – Dostawa mięsa, drobiu i ich przetworów oraz wędlin</t>
  </si>
  <si>
    <t xml:space="preserve">ŁĄCZNA WARTOŚĆ ZAMÓWIENIA  WYNOSI: </t>
  </si>
  <si>
    <t>netto : …………………………………………………………………...……………………. Zł</t>
  </si>
  <si>
    <t>brutto : ……………………………………..…………………………………………………. Zł</t>
  </si>
  <si>
    <t xml:space="preserve">Kwota brutto słownie : ………………………………………………………………….. Zł </t>
  </si>
  <si>
    <r>
      <t xml:space="preserve">…………….………………………….…………..……………………………………………………                                                    </t>
    </r>
    <r>
      <rPr>
        <sz val="9"/>
        <color theme="1"/>
        <rFont val="Calibri"/>
        <family val="2"/>
        <charset val="238"/>
        <scheme val="minor"/>
      </rPr>
      <t>(podpis wykonawcy/osoby upoważnionej do reprezentowania Wykonawcy)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</si>
</sst>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9" fontId="1" fillId="0" borderId="2" xfId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top"/>
    </xf>
    <xf numFmtId="2" fontId="3" fillId="0" borderId="2" xfId="0" applyNumberFormat="1" applyFont="1" applyBorder="1" applyAlignment="1" applyProtection="1">
      <alignment horizontal="right" vertical="center" wrapText="1"/>
      <protection locked="0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 applyProtection="1">
      <alignment horizontal="right" vertical="center" wrapText="1"/>
      <protection locked="0"/>
    </xf>
    <xf numFmtId="2" fontId="3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J57" sqref="J57"/>
    </sheetView>
  </sheetViews>
  <sheetFormatPr defaultRowHeight="15" x14ac:dyDescent="0.25"/>
  <cols>
    <col min="1" max="1" width="7.28515625" style="9" customWidth="1"/>
    <col min="2" max="2" width="39.85546875" customWidth="1"/>
    <col min="3" max="3" width="9.140625" style="9" customWidth="1"/>
    <col min="4" max="4" width="8.140625" style="9" customWidth="1"/>
    <col min="5" max="5" width="9.7109375" customWidth="1"/>
    <col min="6" max="6" width="11" customWidth="1"/>
    <col min="7" max="7" width="13.85546875" customWidth="1"/>
    <col min="8" max="8" width="20.140625" customWidth="1"/>
    <col min="9" max="9" width="21.85546875" customWidth="1"/>
  </cols>
  <sheetData>
    <row r="1" spans="1:9" x14ac:dyDescent="0.25">
      <c r="G1" s="23" t="s">
        <v>97</v>
      </c>
      <c r="H1" s="24"/>
    </row>
    <row r="2" spans="1:9" ht="29.45" customHeight="1" x14ac:dyDescent="0.25">
      <c r="G2" s="30" t="s">
        <v>91</v>
      </c>
      <c r="H2" s="22"/>
      <c r="I2" s="24"/>
    </row>
    <row r="3" spans="1:9" x14ac:dyDescent="0.25">
      <c r="B3" s="25" t="s">
        <v>98</v>
      </c>
      <c r="C3" s="25"/>
      <c r="D3" s="25"/>
      <c r="E3" s="25"/>
      <c r="F3" s="25"/>
      <c r="G3" s="25"/>
      <c r="H3" s="26"/>
    </row>
    <row r="4" spans="1:9" x14ac:dyDescent="0.25">
      <c r="B4" s="1"/>
      <c r="C4" s="10"/>
      <c r="D4" s="10"/>
      <c r="E4" s="1"/>
      <c r="F4" s="1"/>
      <c r="G4" s="1"/>
      <c r="H4" s="2"/>
    </row>
    <row r="5" spans="1:9" ht="15.75" thickBot="1" x14ac:dyDescent="0.3">
      <c r="A5" s="27"/>
      <c r="B5" s="27"/>
      <c r="C5" s="27"/>
      <c r="D5" s="27"/>
      <c r="E5" s="27"/>
      <c r="F5" s="27"/>
      <c r="G5" s="27"/>
      <c r="H5" s="27"/>
      <c r="I5" s="28"/>
    </row>
    <row r="6" spans="1:9" ht="75.75" thickBot="1" x14ac:dyDescent="0.3">
      <c r="A6" s="4"/>
      <c r="B6" s="3" t="s">
        <v>93</v>
      </c>
      <c r="C6" s="3" t="s">
        <v>0</v>
      </c>
      <c r="D6" s="4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5" t="s">
        <v>6</v>
      </c>
    </row>
    <row r="7" spans="1:9" ht="15.75" thickBot="1" x14ac:dyDescent="0.3">
      <c r="A7" s="4" t="s">
        <v>7</v>
      </c>
      <c r="B7" s="3" t="s">
        <v>8</v>
      </c>
      <c r="C7" s="3" t="s">
        <v>9</v>
      </c>
      <c r="D7" s="4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5" t="s">
        <v>15</v>
      </c>
    </row>
    <row r="8" spans="1:9" ht="27.6" customHeight="1" thickBot="1" x14ac:dyDescent="0.3">
      <c r="A8" s="14" t="s">
        <v>16</v>
      </c>
      <c r="B8" s="6" t="s">
        <v>41</v>
      </c>
      <c r="C8" s="12" t="s">
        <v>34</v>
      </c>
      <c r="D8" s="11">
        <v>10</v>
      </c>
      <c r="E8" s="8"/>
      <c r="F8" s="7"/>
      <c r="G8" s="13">
        <f>E8+F8*E8</f>
        <v>0</v>
      </c>
      <c r="H8" s="15">
        <f>D8*E8</f>
        <v>0</v>
      </c>
      <c r="I8" s="17">
        <f>H8*(1+F8)</f>
        <v>0</v>
      </c>
    </row>
    <row r="9" spans="1:9" ht="32.450000000000003" customHeight="1" thickBot="1" x14ac:dyDescent="0.3">
      <c r="A9" s="14" t="s">
        <v>17</v>
      </c>
      <c r="B9" s="6" t="s">
        <v>42</v>
      </c>
      <c r="C9" s="12" t="s">
        <v>34</v>
      </c>
      <c r="D9" s="11">
        <v>100</v>
      </c>
      <c r="E9" s="8"/>
      <c r="F9" s="7"/>
      <c r="G9" s="13">
        <f t="shared" ref="G9:G44" si="0">E9+F9*E9</f>
        <v>0</v>
      </c>
      <c r="H9" s="15">
        <f t="shared" ref="H9:H44" si="1">D9*E9</f>
        <v>0</v>
      </c>
      <c r="I9" s="17">
        <f t="shared" ref="I9:I44" si="2">H9*(1+F9)</f>
        <v>0</v>
      </c>
    </row>
    <row r="10" spans="1:9" ht="35.25" customHeight="1" thickBot="1" x14ac:dyDescent="0.3">
      <c r="A10" s="14" t="s">
        <v>18</v>
      </c>
      <c r="B10" s="6" t="s">
        <v>43</v>
      </c>
      <c r="C10" s="12" t="s">
        <v>25</v>
      </c>
      <c r="D10" s="11">
        <v>200</v>
      </c>
      <c r="E10" s="8"/>
      <c r="F10" s="7"/>
      <c r="G10" s="13">
        <f t="shared" si="0"/>
        <v>0</v>
      </c>
      <c r="H10" s="15">
        <f t="shared" si="1"/>
        <v>0</v>
      </c>
      <c r="I10" s="17">
        <f t="shared" si="2"/>
        <v>0</v>
      </c>
    </row>
    <row r="11" spans="1:9" ht="30" customHeight="1" thickBot="1" x14ac:dyDescent="0.3">
      <c r="A11" s="14" t="s">
        <v>19</v>
      </c>
      <c r="B11" s="6" t="s">
        <v>44</v>
      </c>
      <c r="C11" s="12" t="s">
        <v>25</v>
      </c>
      <c r="D11" s="11">
        <v>250</v>
      </c>
      <c r="E11" s="8"/>
      <c r="F11" s="7"/>
      <c r="G11" s="13">
        <f t="shared" si="0"/>
        <v>0</v>
      </c>
      <c r="H11" s="15">
        <f t="shared" si="1"/>
        <v>0</v>
      </c>
      <c r="I11" s="17">
        <f t="shared" si="2"/>
        <v>0</v>
      </c>
    </row>
    <row r="12" spans="1:9" ht="31.5" customHeight="1" thickBot="1" x14ac:dyDescent="0.3">
      <c r="A12" s="14" t="s">
        <v>20</v>
      </c>
      <c r="B12" s="6" t="s">
        <v>45</v>
      </c>
      <c r="C12" s="12" t="s">
        <v>25</v>
      </c>
      <c r="D12" s="11">
        <v>40</v>
      </c>
      <c r="E12" s="8"/>
      <c r="F12" s="7"/>
      <c r="G12" s="13">
        <f t="shared" si="0"/>
        <v>0</v>
      </c>
      <c r="H12" s="15">
        <f t="shared" si="1"/>
        <v>0</v>
      </c>
      <c r="I12" s="17">
        <f t="shared" si="2"/>
        <v>0</v>
      </c>
    </row>
    <row r="13" spans="1:9" ht="31.15" customHeight="1" thickBot="1" x14ac:dyDescent="0.3">
      <c r="A13" s="14" t="s">
        <v>21</v>
      </c>
      <c r="B13" s="6" t="s">
        <v>46</v>
      </c>
      <c r="C13" s="12" t="s">
        <v>25</v>
      </c>
      <c r="D13" s="11">
        <v>290</v>
      </c>
      <c r="E13" s="8"/>
      <c r="F13" s="7"/>
      <c r="G13" s="13">
        <f t="shared" si="0"/>
        <v>0</v>
      </c>
      <c r="H13" s="15">
        <f t="shared" si="1"/>
        <v>0</v>
      </c>
      <c r="I13" s="17">
        <f t="shared" si="2"/>
        <v>0</v>
      </c>
    </row>
    <row r="14" spans="1:9" ht="33.75" customHeight="1" thickBot="1" x14ac:dyDescent="0.3">
      <c r="A14" s="14" t="s">
        <v>22</v>
      </c>
      <c r="B14" s="6" t="s">
        <v>47</v>
      </c>
      <c r="C14" s="12" t="s">
        <v>25</v>
      </c>
      <c r="D14" s="11">
        <v>30</v>
      </c>
      <c r="E14" s="8"/>
      <c r="F14" s="7"/>
      <c r="G14" s="13">
        <f t="shared" si="0"/>
        <v>0</v>
      </c>
      <c r="H14" s="15">
        <f t="shared" si="1"/>
        <v>0</v>
      </c>
      <c r="I14" s="17">
        <f t="shared" si="2"/>
        <v>0</v>
      </c>
    </row>
    <row r="15" spans="1:9" ht="30" customHeight="1" thickBot="1" x14ac:dyDescent="0.3">
      <c r="A15" s="14" t="s">
        <v>23</v>
      </c>
      <c r="B15" s="6" t="s">
        <v>48</v>
      </c>
      <c r="C15" s="12" t="s">
        <v>25</v>
      </c>
      <c r="D15" s="11">
        <v>20</v>
      </c>
      <c r="E15" s="8"/>
      <c r="F15" s="7"/>
      <c r="G15" s="13">
        <f t="shared" si="0"/>
        <v>0</v>
      </c>
      <c r="H15" s="15">
        <f t="shared" si="1"/>
        <v>0</v>
      </c>
      <c r="I15" s="17">
        <f t="shared" si="2"/>
        <v>0</v>
      </c>
    </row>
    <row r="16" spans="1:9" ht="27.75" customHeight="1" thickBot="1" x14ac:dyDescent="0.3">
      <c r="A16" s="14" t="s">
        <v>24</v>
      </c>
      <c r="B16" s="6" t="s">
        <v>49</v>
      </c>
      <c r="C16" s="12" t="s">
        <v>25</v>
      </c>
      <c r="D16" s="11">
        <v>25</v>
      </c>
      <c r="E16" s="8"/>
      <c r="F16" s="7"/>
      <c r="G16" s="13">
        <f t="shared" si="0"/>
        <v>0</v>
      </c>
      <c r="H16" s="15">
        <f t="shared" si="1"/>
        <v>0</v>
      </c>
      <c r="I16" s="17">
        <f t="shared" si="2"/>
        <v>0</v>
      </c>
    </row>
    <row r="17" spans="1:9" ht="27.75" customHeight="1" thickBot="1" x14ac:dyDescent="0.3">
      <c r="A17" s="14" t="s">
        <v>26</v>
      </c>
      <c r="B17" s="6" t="s">
        <v>50</v>
      </c>
      <c r="C17" s="12" t="s">
        <v>25</v>
      </c>
      <c r="D17" s="11">
        <v>20</v>
      </c>
      <c r="E17" s="8"/>
      <c r="F17" s="7"/>
      <c r="G17" s="13">
        <f t="shared" si="0"/>
        <v>0</v>
      </c>
      <c r="H17" s="15">
        <f t="shared" si="1"/>
        <v>0</v>
      </c>
      <c r="I17" s="17">
        <f t="shared" si="2"/>
        <v>0</v>
      </c>
    </row>
    <row r="18" spans="1:9" ht="25.5" customHeight="1" thickBot="1" x14ac:dyDescent="0.3">
      <c r="A18" s="14" t="s">
        <v>27</v>
      </c>
      <c r="B18" s="6" t="s">
        <v>51</v>
      </c>
      <c r="C18" s="12" t="s">
        <v>25</v>
      </c>
      <c r="D18" s="11">
        <v>40</v>
      </c>
      <c r="E18" s="8"/>
      <c r="F18" s="7"/>
      <c r="G18" s="13">
        <f t="shared" si="0"/>
        <v>0</v>
      </c>
      <c r="H18" s="15">
        <f t="shared" si="1"/>
        <v>0</v>
      </c>
      <c r="I18" s="17">
        <f t="shared" si="2"/>
        <v>0</v>
      </c>
    </row>
    <row r="19" spans="1:9" ht="30" customHeight="1" thickBot="1" x14ac:dyDescent="0.3">
      <c r="A19" s="14" t="s">
        <v>28</v>
      </c>
      <c r="B19" s="6" t="s">
        <v>52</v>
      </c>
      <c r="C19" s="12" t="s">
        <v>25</v>
      </c>
      <c r="D19" s="11">
        <v>20</v>
      </c>
      <c r="E19" s="8"/>
      <c r="F19" s="7"/>
      <c r="G19" s="13">
        <f t="shared" si="0"/>
        <v>0</v>
      </c>
      <c r="H19" s="15">
        <f t="shared" si="1"/>
        <v>0</v>
      </c>
      <c r="I19" s="17">
        <f t="shared" si="2"/>
        <v>0</v>
      </c>
    </row>
    <row r="20" spans="1:9" ht="45.75" thickBot="1" x14ac:dyDescent="0.3">
      <c r="A20" s="14" t="s">
        <v>29</v>
      </c>
      <c r="B20" s="19" t="s">
        <v>53</v>
      </c>
      <c r="C20" s="12" t="s">
        <v>34</v>
      </c>
      <c r="D20" s="11">
        <v>150</v>
      </c>
      <c r="E20" s="8"/>
      <c r="F20" s="7"/>
      <c r="G20" s="13">
        <f t="shared" si="0"/>
        <v>0</v>
      </c>
      <c r="H20" s="15">
        <f t="shared" si="1"/>
        <v>0</v>
      </c>
      <c r="I20" s="17">
        <f t="shared" si="2"/>
        <v>0</v>
      </c>
    </row>
    <row r="21" spans="1:9" ht="26.25" customHeight="1" thickBot="1" x14ac:dyDescent="0.3">
      <c r="A21" s="14" t="s">
        <v>30</v>
      </c>
      <c r="B21" s="6" t="s">
        <v>54</v>
      </c>
      <c r="C21" s="12" t="s">
        <v>25</v>
      </c>
      <c r="D21" s="11">
        <v>950</v>
      </c>
      <c r="E21" s="8"/>
      <c r="F21" s="7"/>
      <c r="G21" s="13">
        <f t="shared" si="0"/>
        <v>0</v>
      </c>
      <c r="H21" s="15">
        <f t="shared" si="1"/>
        <v>0</v>
      </c>
      <c r="I21" s="17">
        <f t="shared" si="2"/>
        <v>0</v>
      </c>
    </row>
    <row r="22" spans="1:9" ht="28.5" customHeight="1" thickBot="1" x14ac:dyDescent="0.3">
      <c r="A22" s="14" t="s">
        <v>31</v>
      </c>
      <c r="B22" s="6" t="s">
        <v>55</v>
      </c>
      <c r="C22" s="12" t="s">
        <v>25</v>
      </c>
      <c r="D22" s="11">
        <v>100</v>
      </c>
      <c r="E22" s="8"/>
      <c r="F22" s="7"/>
      <c r="G22" s="13">
        <f t="shared" si="0"/>
        <v>0</v>
      </c>
      <c r="H22" s="15">
        <f t="shared" si="1"/>
        <v>0</v>
      </c>
      <c r="I22" s="17">
        <f t="shared" si="2"/>
        <v>0</v>
      </c>
    </row>
    <row r="23" spans="1:9" ht="30.75" thickBot="1" x14ac:dyDescent="0.3">
      <c r="A23" s="14" t="s">
        <v>32</v>
      </c>
      <c r="B23" s="6" t="s">
        <v>56</v>
      </c>
      <c r="C23" s="12" t="s">
        <v>25</v>
      </c>
      <c r="D23" s="11">
        <v>60</v>
      </c>
      <c r="E23" s="8"/>
      <c r="F23" s="7"/>
      <c r="G23" s="13">
        <f t="shared" si="0"/>
        <v>0</v>
      </c>
      <c r="H23" s="15">
        <f t="shared" si="1"/>
        <v>0</v>
      </c>
      <c r="I23" s="17">
        <f t="shared" si="2"/>
        <v>0</v>
      </c>
    </row>
    <row r="24" spans="1:9" ht="33" customHeight="1" thickBot="1" x14ac:dyDescent="0.3">
      <c r="A24" s="14" t="s">
        <v>33</v>
      </c>
      <c r="B24" s="6" t="s">
        <v>95</v>
      </c>
      <c r="C24" s="12" t="s">
        <v>25</v>
      </c>
      <c r="D24" s="11">
        <v>20</v>
      </c>
      <c r="E24" s="8"/>
      <c r="F24" s="7"/>
      <c r="G24" s="13">
        <f t="shared" si="0"/>
        <v>0</v>
      </c>
      <c r="H24" s="15">
        <f t="shared" si="1"/>
        <v>0</v>
      </c>
      <c r="I24" s="17">
        <f t="shared" si="2"/>
        <v>0</v>
      </c>
    </row>
    <row r="25" spans="1:9" ht="27.75" customHeight="1" thickBot="1" x14ac:dyDescent="0.3">
      <c r="A25" s="14" t="s">
        <v>35</v>
      </c>
      <c r="B25" s="6" t="s">
        <v>57</v>
      </c>
      <c r="C25" s="12" t="s">
        <v>25</v>
      </c>
      <c r="D25" s="11">
        <v>20</v>
      </c>
      <c r="E25" s="8"/>
      <c r="F25" s="7"/>
      <c r="G25" s="13">
        <f t="shared" si="0"/>
        <v>0</v>
      </c>
      <c r="H25" s="15">
        <f t="shared" si="1"/>
        <v>0</v>
      </c>
      <c r="I25" s="17">
        <f t="shared" si="2"/>
        <v>0</v>
      </c>
    </row>
    <row r="26" spans="1:9" ht="34.5" customHeight="1" thickBot="1" x14ac:dyDescent="0.3">
      <c r="A26" s="14" t="s">
        <v>36</v>
      </c>
      <c r="B26" s="6" t="s">
        <v>58</v>
      </c>
      <c r="C26" s="12" t="s">
        <v>25</v>
      </c>
      <c r="D26" s="11">
        <v>20</v>
      </c>
      <c r="E26" s="8"/>
      <c r="F26" s="7"/>
      <c r="G26" s="13">
        <f t="shared" si="0"/>
        <v>0</v>
      </c>
      <c r="H26" s="15">
        <f t="shared" si="1"/>
        <v>0</v>
      </c>
      <c r="I26" s="17">
        <f t="shared" si="2"/>
        <v>0</v>
      </c>
    </row>
    <row r="27" spans="1:9" ht="34.5" customHeight="1" thickBot="1" x14ac:dyDescent="0.3">
      <c r="A27" s="14" t="s">
        <v>37</v>
      </c>
      <c r="B27" s="6" t="s">
        <v>96</v>
      </c>
      <c r="C27" s="12" t="s">
        <v>25</v>
      </c>
      <c r="D27" s="11">
        <v>20</v>
      </c>
      <c r="E27" s="8"/>
      <c r="F27" s="7"/>
      <c r="G27" s="13">
        <f t="shared" si="0"/>
        <v>0</v>
      </c>
      <c r="H27" s="15">
        <f t="shared" si="1"/>
        <v>0</v>
      </c>
      <c r="I27" s="17">
        <f t="shared" si="2"/>
        <v>0</v>
      </c>
    </row>
    <row r="28" spans="1:9" ht="34.5" customHeight="1" thickBot="1" x14ac:dyDescent="0.3">
      <c r="A28" s="14" t="s">
        <v>38</v>
      </c>
      <c r="B28" s="6" t="s">
        <v>74</v>
      </c>
      <c r="C28" s="12" t="s">
        <v>25</v>
      </c>
      <c r="D28" s="11">
        <v>200</v>
      </c>
      <c r="E28" s="8"/>
      <c r="F28" s="7"/>
      <c r="G28" s="13">
        <f t="shared" si="0"/>
        <v>0</v>
      </c>
      <c r="H28" s="15">
        <f t="shared" si="1"/>
        <v>0</v>
      </c>
      <c r="I28" s="17">
        <f t="shared" si="2"/>
        <v>0</v>
      </c>
    </row>
    <row r="29" spans="1:9" ht="34.5" customHeight="1" thickBot="1" x14ac:dyDescent="0.3">
      <c r="A29" s="14" t="s">
        <v>39</v>
      </c>
      <c r="B29" s="6" t="s">
        <v>75</v>
      </c>
      <c r="C29" s="12" t="s">
        <v>25</v>
      </c>
      <c r="D29" s="11">
        <v>60</v>
      </c>
      <c r="E29" s="8"/>
      <c r="F29" s="7"/>
      <c r="G29" s="13">
        <f t="shared" si="0"/>
        <v>0</v>
      </c>
      <c r="H29" s="15">
        <f t="shared" si="1"/>
        <v>0</v>
      </c>
      <c r="I29" s="17">
        <f t="shared" si="2"/>
        <v>0</v>
      </c>
    </row>
    <row r="30" spans="1:9" ht="34.5" customHeight="1" thickBot="1" x14ac:dyDescent="0.3">
      <c r="A30" s="14" t="s">
        <v>59</v>
      </c>
      <c r="B30" s="6" t="s">
        <v>76</v>
      </c>
      <c r="C30" s="12" t="s">
        <v>25</v>
      </c>
      <c r="D30" s="11">
        <v>20</v>
      </c>
      <c r="E30" s="8"/>
      <c r="F30" s="7"/>
      <c r="G30" s="13">
        <f t="shared" si="0"/>
        <v>0</v>
      </c>
      <c r="H30" s="15">
        <f t="shared" si="1"/>
        <v>0</v>
      </c>
      <c r="I30" s="17">
        <f t="shared" si="2"/>
        <v>0</v>
      </c>
    </row>
    <row r="31" spans="1:9" ht="34.5" customHeight="1" thickBot="1" x14ac:dyDescent="0.3">
      <c r="A31" s="14" t="s">
        <v>60</v>
      </c>
      <c r="B31" s="6" t="s">
        <v>77</v>
      </c>
      <c r="C31" s="12" t="s">
        <v>25</v>
      </c>
      <c r="D31" s="11">
        <v>60</v>
      </c>
      <c r="E31" s="8"/>
      <c r="F31" s="7"/>
      <c r="G31" s="13">
        <f t="shared" si="0"/>
        <v>0</v>
      </c>
      <c r="H31" s="15">
        <f t="shared" si="1"/>
        <v>0</v>
      </c>
      <c r="I31" s="17">
        <f t="shared" si="2"/>
        <v>0</v>
      </c>
    </row>
    <row r="32" spans="1:9" ht="34.5" customHeight="1" thickBot="1" x14ac:dyDescent="0.3">
      <c r="A32" s="14" t="s">
        <v>61</v>
      </c>
      <c r="B32" s="6" t="s">
        <v>78</v>
      </c>
      <c r="C32" s="12" t="s">
        <v>25</v>
      </c>
      <c r="D32" s="11">
        <v>20</v>
      </c>
      <c r="E32" s="8"/>
      <c r="F32" s="7"/>
      <c r="G32" s="13">
        <f t="shared" si="0"/>
        <v>0</v>
      </c>
      <c r="H32" s="15">
        <f t="shared" si="1"/>
        <v>0</v>
      </c>
      <c r="I32" s="17">
        <f t="shared" si="2"/>
        <v>0</v>
      </c>
    </row>
    <row r="33" spans="1:9" ht="34.5" customHeight="1" thickBot="1" x14ac:dyDescent="0.3">
      <c r="A33" s="14" t="s">
        <v>62</v>
      </c>
      <c r="B33" s="6" t="s">
        <v>79</v>
      </c>
      <c r="C33" s="12" t="s">
        <v>25</v>
      </c>
      <c r="D33" s="11">
        <v>320</v>
      </c>
      <c r="E33" s="8"/>
      <c r="F33" s="7"/>
      <c r="G33" s="13">
        <f t="shared" si="0"/>
        <v>0</v>
      </c>
      <c r="H33" s="15">
        <f t="shared" si="1"/>
        <v>0</v>
      </c>
      <c r="I33" s="17">
        <f t="shared" si="2"/>
        <v>0</v>
      </c>
    </row>
    <row r="34" spans="1:9" ht="34.5" customHeight="1" thickBot="1" x14ac:dyDescent="0.3">
      <c r="A34" s="14" t="s">
        <v>63</v>
      </c>
      <c r="B34" s="6" t="s">
        <v>80</v>
      </c>
      <c r="C34" s="12" t="s">
        <v>25</v>
      </c>
      <c r="D34" s="11">
        <v>60</v>
      </c>
      <c r="E34" s="8"/>
      <c r="F34" s="7"/>
      <c r="G34" s="13">
        <f t="shared" si="0"/>
        <v>0</v>
      </c>
      <c r="H34" s="15">
        <f t="shared" si="1"/>
        <v>0</v>
      </c>
      <c r="I34" s="17">
        <f t="shared" si="2"/>
        <v>0</v>
      </c>
    </row>
    <row r="35" spans="1:9" ht="34.5" customHeight="1" thickBot="1" x14ac:dyDescent="0.3">
      <c r="A35" s="14" t="s">
        <v>64</v>
      </c>
      <c r="B35" s="6" t="s">
        <v>81</v>
      </c>
      <c r="C35" s="12" t="s">
        <v>25</v>
      </c>
      <c r="D35" s="11">
        <v>30</v>
      </c>
      <c r="E35" s="8"/>
      <c r="F35" s="7"/>
      <c r="G35" s="13">
        <f t="shared" si="0"/>
        <v>0</v>
      </c>
      <c r="H35" s="15">
        <f t="shared" si="1"/>
        <v>0</v>
      </c>
      <c r="I35" s="17">
        <f t="shared" si="2"/>
        <v>0</v>
      </c>
    </row>
    <row r="36" spans="1:9" ht="34.5" customHeight="1" thickBot="1" x14ac:dyDescent="0.3">
      <c r="A36" s="14" t="s">
        <v>65</v>
      </c>
      <c r="B36" s="6" t="s">
        <v>82</v>
      </c>
      <c r="C36" s="12" t="s">
        <v>25</v>
      </c>
      <c r="D36" s="11">
        <v>50</v>
      </c>
      <c r="E36" s="8"/>
      <c r="F36" s="7"/>
      <c r="G36" s="13">
        <f t="shared" si="0"/>
        <v>0</v>
      </c>
      <c r="H36" s="15">
        <f t="shared" si="1"/>
        <v>0</v>
      </c>
      <c r="I36" s="17">
        <f t="shared" si="2"/>
        <v>0</v>
      </c>
    </row>
    <row r="37" spans="1:9" ht="34.5" customHeight="1" thickBot="1" x14ac:dyDescent="0.3">
      <c r="A37" s="14" t="s">
        <v>66</v>
      </c>
      <c r="B37" s="6" t="s">
        <v>83</v>
      </c>
      <c r="C37" s="12" t="s">
        <v>25</v>
      </c>
      <c r="D37" s="11">
        <v>50</v>
      </c>
      <c r="E37" s="8"/>
      <c r="F37" s="7"/>
      <c r="G37" s="13">
        <f t="shared" si="0"/>
        <v>0</v>
      </c>
      <c r="H37" s="15">
        <f t="shared" si="1"/>
        <v>0</v>
      </c>
      <c r="I37" s="17">
        <f t="shared" si="2"/>
        <v>0</v>
      </c>
    </row>
    <row r="38" spans="1:9" ht="34.5" customHeight="1" thickBot="1" x14ac:dyDescent="0.3">
      <c r="A38" s="14" t="s">
        <v>67</v>
      </c>
      <c r="B38" s="6" t="s">
        <v>84</v>
      </c>
      <c r="C38" s="12" t="s">
        <v>25</v>
      </c>
      <c r="D38" s="11">
        <v>20</v>
      </c>
      <c r="E38" s="8"/>
      <c r="F38" s="7"/>
      <c r="G38" s="13">
        <f t="shared" si="0"/>
        <v>0</v>
      </c>
      <c r="H38" s="15">
        <f t="shared" si="1"/>
        <v>0</v>
      </c>
      <c r="I38" s="17">
        <f t="shared" si="2"/>
        <v>0</v>
      </c>
    </row>
    <row r="39" spans="1:9" ht="42.95" customHeight="1" thickBot="1" x14ac:dyDescent="0.3">
      <c r="A39" s="14" t="s">
        <v>68</v>
      </c>
      <c r="B39" s="6" t="s">
        <v>85</v>
      </c>
      <c r="C39" s="12" t="s">
        <v>25</v>
      </c>
      <c r="D39" s="11">
        <v>158</v>
      </c>
      <c r="E39" s="8"/>
      <c r="F39" s="7"/>
      <c r="G39" s="13">
        <f t="shared" si="0"/>
        <v>0</v>
      </c>
      <c r="H39" s="15">
        <f t="shared" si="1"/>
        <v>0</v>
      </c>
      <c r="I39" s="17">
        <f t="shared" si="2"/>
        <v>0</v>
      </c>
    </row>
    <row r="40" spans="1:9" ht="24.75" customHeight="1" thickBot="1" x14ac:dyDescent="0.3">
      <c r="A40" s="14" t="s">
        <v>69</v>
      </c>
      <c r="B40" s="6" t="s">
        <v>86</v>
      </c>
      <c r="C40" s="12" t="s">
        <v>25</v>
      </c>
      <c r="D40" s="11">
        <v>100</v>
      </c>
      <c r="E40" s="8"/>
      <c r="F40" s="7"/>
      <c r="G40" s="13">
        <f t="shared" si="0"/>
        <v>0</v>
      </c>
      <c r="H40" s="15">
        <f t="shared" si="1"/>
        <v>0</v>
      </c>
      <c r="I40" s="17">
        <f t="shared" si="2"/>
        <v>0</v>
      </c>
    </row>
    <row r="41" spans="1:9" ht="45.75" thickBot="1" x14ac:dyDescent="0.3">
      <c r="A41" s="14" t="s">
        <v>70</v>
      </c>
      <c r="B41" s="6" t="s">
        <v>94</v>
      </c>
      <c r="C41" s="12" t="s">
        <v>25</v>
      </c>
      <c r="D41" s="11">
        <v>800</v>
      </c>
      <c r="E41" s="8"/>
      <c r="F41" s="7"/>
      <c r="G41" s="13">
        <f t="shared" si="0"/>
        <v>0</v>
      </c>
      <c r="H41" s="15">
        <f t="shared" si="1"/>
        <v>0</v>
      </c>
      <c r="I41" s="17">
        <f t="shared" si="2"/>
        <v>0</v>
      </c>
    </row>
    <row r="42" spans="1:9" ht="22.5" customHeight="1" thickBot="1" x14ac:dyDescent="0.3">
      <c r="A42" s="14" t="s">
        <v>71</v>
      </c>
      <c r="B42" s="6" t="s">
        <v>87</v>
      </c>
      <c r="C42" s="12" t="s">
        <v>25</v>
      </c>
      <c r="D42" s="11">
        <v>30</v>
      </c>
      <c r="E42" s="8"/>
      <c r="F42" s="7"/>
      <c r="G42" s="13">
        <f t="shared" si="0"/>
        <v>0</v>
      </c>
      <c r="H42" s="15">
        <f t="shared" si="1"/>
        <v>0</v>
      </c>
      <c r="I42" s="17">
        <f t="shared" si="2"/>
        <v>0</v>
      </c>
    </row>
    <row r="43" spans="1:9" ht="21.75" customHeight="1" thickBot="1" x14ac:dyDescent="0.3">
      <c r="A43" s="14" t="s">
        <v>72</v>
      </c>
      <c r="B43" s="6" t="s">
        <v>88</v>
      </c>
      <c r="C43" s="12" t="s">
        <v>25</v>
      </c>
      <c r="D43" s="11">
        <v>90</v>
      </c>
      <c r="E43" s="8"/>
      <c r="F43" s="7"/>
      <c r="G43" s="13">
        <f t="shared" si="0"/>
        <v>0</v>
      </c>
      <c r="H43" s="15">
        <f t="shared" si="1"/>
        <v>0</v>
      </c>
      <c r="I43" s="17">
        <f t="shared" si="2"/>
        <v>0</v>
      </c>
    </row>
    <row r="44" spans="1:9" ht="24" customHeight="1" thickBot="1" x14ac:dyDescent="0.3">
      <c r="A44" s="14" t="s">
        <v>73</v>
      </c>
      <c r="B44" s="6" t="s">
        <v>89</v>
      </c>
      <c r="C44" s="12" t="s">
        <v>34</v>
      </c>
      <c r="D44" s="11">
        <v>100</v>
      </c>
      <c r="E44" s="8"/>
      <c r="F44" s="7"/>
      <c r="G44" s="13">
        <f t="shared" si="0"/>
        <v>0</v>
      </c>
      <c r="H44" s="15">
        <f t="shared" si="1"/>
        <v>0</v>
      </c>
      <c r="I44" s="17">
        <f t="shared" si="2"/>
        <v>0</v>
      </c>
    </row>
    <row r="45" spans="1:9" ht="15.75" thickBot="1" x14ac:dyDescent="0.3">
      <c r="A45" s="20"/>
      <c r="B45" s="29" t="s">
        <v>40</v>
      </c>
      <c r="C45" s="29"/>
      <c r="D45" s="29"/>
      <c r="E45" s="29"/>
      <c r="F45" s="29"/>
      <c r="G45" s="29"/>
      <c r="H45" s="16">
        <f>SUM(H8:H44)</f>
        <v>0</v>
      </c>
      <c r="I45" s="18">
        <f>SUM(I8:I44)</f>
        <v>0</v>
      </c>
    </row>
    <row r="46" spans="1:9" ht="15" customHeight="1" x14ac:dyDescent="0.25">
      <c r="A46" s="21"/>
    </row>
    <row r="47" spans="1:9" ht="29.25" hidden="1" customHeight="1" x14ac:dyDescent="0.25"/>
    <row r="48" spans="1:9" ht="49.5" customHeight="1" x14ac:dyDescent="0.25">
      <c r="B48" s="22"/>
      <c r="C48" s="22"/>
      <c r="D48" s="22"/>
      <c r="E48" s="22"/>
      <c r="F48" s="22"/>
      <c r="G48" s="22"/>
      <c r="H48" s="22"/>
    </row>
    <row r="49" spans="2:8" x14ac:dyDescent="0.25">
      <c r="B49" t="s">
        <v>92</v>
      </c>
    </row>
    <row r="50" spans="2:8" ht="30.6" customHeight="1" x14ac:dyDescent="0.25">
      <c r="B50" s="22" t="s">
        <v>99</v>
      </c>
      <c r="C50" s="22"/>
      <c r="D50" s="22"/>
      <c r="E50" s="22"/>
    </row>
    <row r="52" spans="2:8" ht="20.100000000000001" customHeight="1" x14ac:dyDescent="0.25">
      <c r="B52" s="22" t="s">
        <v>100</v>
      </c>
      <c r="C52" s="22"/>
      <c r="D52" s="22"/>
      <c r="E52" s="22"/>
      <c r="F52" s="22"/>
    </row>
    <row r="53" spans="2:8" ht="29.25" customHeight="1" x14ac:dyDescent="0.25">
      <c r="B53" s="22" t="s">
        <v>101</v>
      </c>
      <c r="C53" s="22"/>
      <c r="D53" s="22"/>
      <c r="E53" s="22"/>
      <c r="F53" s="22"/>
    </row>
    <row r="54" spans="2:8" ht="27.75" customHeight="1" x14ac:dyDescent="0.25">
      <c r="B54" s="22" t="s">
        <v>102</v>
      </c>
      <c r="C54" s="22"/>
      <c r="D54" s="22"/>
      <c r="E54" s="22"/>
      <c r="F54" s="22"/>
    </row>
    <row r="55" spans="2:8" ht="85.5" customHeight="1" x14ac:dyDescent="0.25">
      <c r="B55" s="10" t="s">
        <v>90</v>
      </c>
      <c r="C55" s="31" t="s">
        <v>103</v>
      </c>
      <c r="D55" s="32"/>
      <c r="E55" s="32"/>
      <c r="F55" s="32"/>
      <c r="G55" s="32"/>
      <c r="H55" s="24"/>
    </row>
  </sheetData>
  <mergeCells count="11">
    <mergeCell ref="B52:F52"/>
    <mergeCell ref="B53:F53"/>
    <mergeCell ref="B54:F54"/>
    <mergeCell ref="C55:H55"/>
    <mergeCell ref="B50:E50"/>
    <mergeCell ref="G1:H1"/>
    <mergeCell ref="B3:H3"/>
    <mergeCell ref="A5:I5"/>
    <mergeCell ref="B45:G45"/>
    <mergeCell ref="B48:H48"/>
    <mergeCell ref="G2:I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ZSP17</dc:creator>
  <cp:lastModifiedBy>User</cp:lastModifiedBy>
  <cp:lastPrinted>2022-03-30T14:08:42Z</cp:lastPrinted>
  <dcterms:created xsi:type="dcterms:W3CDTF">2021-12-27T17:19:41Z</dcterms:created>
  <dcterms:modified xsi:type="dcterms:W3CDTF">2022-03-30T14:10:33Z</dcterms:modified>
</cp:coreProperties>
</file>