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nata\Zamówienia publiczne 2022\Żywienie listopad\"/>
    </mc:Choice>
  </mc:AlternateContent>
  <bookViews>
    <workbookView xWindow="0" yWindow="0" windowWidth="2871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G7" i="1"/>
  <c r="H6" i="1"/>
  <c r="I6" i="1" s="1"/>
  <c r="G6" i="1"/>
  <c r="H36" i="1" l="1"/>
  <c r="I7" i="1"/>
  <c r="I36" i="1" s="1"/>
</calcChain>
</file>

<file path=xl/sharedStrings.xml><?xml version="1.0" encoding="utf-8"?>
<sst xmlns="http://schemas.openxmlformats.org/spreadsheetml/2006/main" count="117" uniqueCount="89">
  <si>
    <t>Opis przedmiotu zamówienia – zestawienie asortymentowo-cenowe</t>
  </si>
  <si>
    <t>Przedmiot zamówienia</t>
  </si>
  <si>
    <t>JM</t>
  </si>
  <si>
    <t>Ilość</t>
  </si>
  <si>
    <t>Cena jednostkowa netto w pln</t>
  </si>
  <si>
    <t>Stawka VAT (%)</t>
  </si>
  <si>
    <t>Cena jednostkowa brutto w pln</t>
  </si>
  <si>
    <t>Wartość całkowita netto w pln (kol. 4 x kol. 5)</t>
  </si>
  <si>
    <t>Wartość całkowita brutto w pln         (kol.8 +stawka Vat (wskazana w kol. 6))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</si>
  <si>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</si>
  <si>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</si>
  <si>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</si>
  <si>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</si>
  <si>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</si>
  <si>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</si>
  <si>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</si>
  <si>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</si>
  <si>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</si>
  <si>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1.</t>
  </si>
  <si>
    <t xml:space="preserve">Boczek wędzony </t>
  </si>
  <si>
    <t xml:space="preserve">Kg </t>
  </si>
  <si>
    <t>2.</t>
  </si>
  <si>
    <t>Ćwiartka z kurczaka  z/k  kl. 1</t>
  </si>
  <si>
    <t>3.</t>
  </si>
  <si>
    <t>Filet z indyka b/k kl . 1</t>
  </si>
  <si>
    <t>kg</t>
  </si>
  <si>
    <t>4.</t>
  </si>
  <si>
    <t>Filet z indyka wędzony krojony</t>
  </si>
  <si>
    <t>5.</t>
  </si>
  <si>
    <t>Filet z kurczaka świeży pojedynczy, b/s, klasa A</t>
  </si>
  <si>
    <t>6.</t>
  </si>
  <si>
    <t>Karczek wieprzowy</t>
  </si>
  <si>
    <t>7.</t>
  </si>
  <si>
    <t>Kiełbasa krakowska sucha krojona</t>
  </si>
  <si>
    <t>8.</t>
  </si>
  <si>
    <t xml:space="preserve">Kiełbasa podwawelska </t>
  </si>
  <si>
    <t>9.</t>
  </si>
  <si>
    <t xml:space="preserve">Kiełbasa biała parzona </t>
  </si>
  <si>
    <t>10.</t>
  </si>
  <si>
    <t>Kiełbasa żywiecka krojona</t>
  </si>
  <si>
    <t>11.</t>
  </si>
  <si>
    <t>Łopatka wieprzowa b/k</t>
  </si>
  <si>
    <t>12.</t>
  </si>
  <si>
    <t>Mięso gulaszowe  z kurczaka b/k</t>
  </si>
  <si>
    <t>13.</t>
  </si>
  <si>
    <t xml:space="preserve">Parówki z szynki  wieprzowe 93%miesa wieprzowego </t>
  </si>
  <si>
    <t>14.</t>
  </si>
  <si>
    <t xml:space="preserve">Pasztet drobiowy  (różne rodzaje)wieprzowy lub drobiowy </t>
  </si>
  <si>
    <t>15.</t>
  </si>
  <si>
    <t>Polędwica drobiowa krojona</t>
  </si>
  <si>
    <t>16.</t>
  </si>
  <si>
    <t>Polędwica sopocka krojona</t>
  </si>
  <si>
    <t>17.</t>
  </si>
  <si>
    <t>Kiełbasa  drobiowa  krojona</t>
  </si>
  <si>
    <t>18.</t>
  </si>
  <si>
    <t>Polędwiczki wp., kl. Extra –część tylnej półtuszy wieprzowej</t>
  </si>
  <si>
    <t>19.</t>
  </si>
  <si>
    <t>Porcje rosołowe z indyka</t>
  </si>
  <si>
    <t>20.</t>
  </si>
  <si>
    <t xml:space="preserve">Porcje rosołowe z kurczaka </t>
  </si>
  <si>
    <t>21.</t>
  </si>
  <si>
    <t>Schab wędzony krojony</t>
  </si>
  <si>
    <t>22.</t>
  </si>
  <si>
    <t xml:space="preserve">Schab wp. b/k, b/warkocza, środkowy, kl. Extra </t>
  </si>
  <si>
    <t>23.</t>
  </si>
  <si>
    <t>Szponder wołowy</t>
  </si>
  <si>
    <t>24.</t>
  </si>
  <si>
    <t xml:space="preserve">Szynka babuni  krojona  bez konserwantów </t>
  </si>
  <si>
    <t>25.</t>
  </si>
  <si>
    <t xml:space="preserve">Szynka krojona  wiejska bez konserwantów </t>
  </si>
  <si>
    <t>26.</t>
  </si>
  <si>
    <t xml:space="preserve">Szynka gotowana krojona bez konserwantów </t>
  </si>
  <si>
    <t>27.</t>
  </si>
  <si>
    <t>Szynka wp. górna zrazowa, b/k, b/tłuszczu, kl. extra  kulka ( tylna część )</t>
  </si>
  <si>
    <t>28.</t>
  </si>
  <si>
    <t>Udka z kurczaka z kością o  podobnej  wielkości  o wadze 20-25 dag oczyszczone  umyte i świeże kl1</t>
  </si>
  <si>
    <t>29.</t>
  </si>
  <si>
    <t xml:space="preserve">Udziec cielęcy b/k, kl. I </t>
  </si>
  <si>
    <t>30.</t>
  </si>
  <si>
    <t>Udziec filetowany z indyka b/k   kl 1</t>
  </si>
  <si>
    <t xml:space="preserve">RAZEM: </t>
  </si>
  <si>
    <t>Część 4 – Dostawa mięsa, drobiu i ich przetworów oraz wędlin</t>
  </si>
  <si>
    <t xml:space="preserve">Załącznik nr 2.4. do WU                            </t>
  </si>
  <si>
    <t>Łaczna wartośc zamówienia wynosi:</t>
  </si>
  <si>
    <t>Wartość netto: ………………………………………………………………………………………………..……</t>
  </si>
  <si>
    <t>Vat: ……………………………………………………………………………..                                                    ( wartość całkowita brutto minus wartość całkowita netto)</t>
  </si>
  <si>
    <t>wartośc brutto: ……………………………………………………………………………………………………..</t>
  </si>
  <si>
    <r>
      <t xml:space="preserve">…………………………………………………………    </t>
    </r>
    <r>
      <rPr>
        <sz val="9"/>
        <color theme="1"/>
        <rFont val="Calibri"/>
        <family val="2"/>
        <charset val="238"/>
        <scheme val="minor"/>
      </rPr>
      <t xml:space="preserve">                       (miejscowość, data)   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</si>
  <si>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r>
      <t xml:space="preserve">……………………………………………………………………...…………………………………………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>(podpis wykonawcy/osoby upoważnionej do reprezentowania Wykonawcy)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</si>
</sst>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2" fontId="4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8" workbookViewId="0">
      <selection activeCell="A43" sqref="A43:XFD43"/>
    </sheetView>
  </sheetViews>
  <sheetFormatPr defaultRowHeight="15" x14ac:dyDescent="0.25"/>
  <cols>
    <col min="1" max="1" width="7.28515625" style="1" customWidth="1"/>
    <col min="2" max="2" width="38.85546875" customWidth="1"/>
    <col min="3" max="3" width="5.7109375" style="1" customWidth="1"/>
    <col min="4" max="4" width="7.42578125" style="1" customWidth="1"/>
    <col min="5" max="5" width="10.7109375" customWidth="1"/>
    <col min="6" max="6" width="12" customWidth="1"/>
    <col min="7" max="7" width="15.140625" customWidth="1"/>
    <col min="8" max="8" width="13.42578125" customWidth="1"/>
    <col min="9" max="9" width="25.7109375" customWidth="1"/>
  </cols>
  <sheetData>
    <row r="1" spans="1:9" x14ac:dyDescent="0.25">
      <c r="G1" s="2" t="s">
        <v>82</v>
      </c>
      <c r="H1" s="3"/>
    </row>
    <row r="2" spans="1:9" ht="29.45" customHeight="1" x14ac:dyDescent="0.25">
      <c r="G2" s="4" t="s">
        <v>0</v>
      </c>
      <c r="H2" s="5"/>
      <c r="I2" s="3"/>
    </row>
    <row r="3" spans="1:9" x14ac:dyDescent="0.25">
      <c r="B3" s="22" t="s">
        <v>81</v>
      </c>
      <c r="C3" s="22"/>
      <c r="D3" s="22"/>
      <c r="E3" s="22"/>
      <c r="F3" s="22"/>
      <c r="G3" s="22"/>
      <c r="H3" s="23"/>
    </row>
    <row r="4" spans="1:9" ht="75.75" thickBot="1" x14ac:dyDescent="0.3">
      <c r="A4" s="6"/>
      <c r="B4" s="7" t="s">
        <v>1</v>
      </c>
      <c r="C4" s="7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8" t="s">
        <v>8</v>
      </c>
    </row>
    <row r="5" spans="1:9" ht="15.75" thickBot="1" x14ac:dyDescent="0.3">
      <c r="A5" s="6" t="s">
        <v>9</v>
      </c>
      <c r="B5" s="7" t="s">
        <v>10</v>
      </c>
      <c r="C5" s="7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8" t="s">
        <v>17</v>
      </c>
    </row>
    <row r="6" spans="1:9" ht="15.75" thickBot="1" x14ac:dyDescent="0.3">
      <c r="A6" s="9" t="s">
        <v>18</v>
      </c>
      <c r="B6" s="10" t="s">
        <v>19</v>
      </c>
      <c r="C6" s="11" t="s">
        <v>20</v>
      </c>
      <c r="D6" s="12">
        <v>10</v>
      </c>
      <c r="E6" s="13"/>
      <c r="F6" s="14">
        <v>0</v>
      </c>
      <c r="G6" s="15">
        <f>E6+F6*E6</f>
        <v>0</v>
      </c>
      <c r="H6" s="16">
        <f>D6*E6</f>
        <v>0</v>
      </c>
      <c r="I6" s="17">
        <f>H6*(1+F6)</f>
        <v>0</v>
      </c>
    </row>
    <row r="7" spans="1:9" ht="15.75" thickBot="1" x14ac:dyDescent="0.3">
      <c r="A7" s="9" t="s">
        <v>21</v>
      </c>
      <c r="B7" s="10" t="s">
        <v>22</v>
      </c>
      <c r="C7" s="11" t="s">
        <v>20</v>
      </c>
      <c r="D7" s="12">
        <v>80</v>
      </c>
      <c r="E7" s="13"/>
      <c r="F7" s="14">
        <v>0</v>
      </c>
      <c r="G7" s="15">
        <f t="shared" ref="G7:G35" si="0">E7+F7*E7</f>
        <v>0</v>
      </c>
      <c r="H7" s="16">
        <f t="shared" ref="H7:H35" si="1">D7*E7</f>
        <v>0</v>
      </c>
      <c r="I7" s="17">
        <f t="shared" ref="I7:I35" si="2">H7*(1+F7)</f>
        <v>0</v>
      </c>
    </row>
    <row r="8" spans="1:9" ht="15.75" thickBot="1" x14ac:dyDescent="0.3">
      <c r="A8" s="9" t="s">
        <v>23</v>
      </c>
      <c r="B8" s="10" t="s">
        <v>24</v>
      </c>
      <c r="C8" s="11" t="s">
        <v>25</v>
      </c>
      <c r="D8" s="12">
        <v>90</v>
      </c>
      <c r="E8" s="13"/>
      <c r="F8" s="14">
        <v>0</v>
      </c>
      <c r="G8" s="15">
        <f t="shared" si="0"/>
        <v>0</v>
      </c>
      <c r="H8" s="16">
        <f t="shared" si="1"/>
        <v>0</v>
      </c>
      <c r="I8" s="17">
        <f t="shared" si="2"/>
        <v>0</v>
      </c>
    </row>
    <row r="9" spans="1:9" ht="15.75" thickBot="1" x14ac:dyDescent="0.3">
      <c r="A9" s="9" t="s">
        <v>26</v>
      </c>
      <c r="B9" s="10" t="s">
        <v>27</v>
      </c>
      <c r="C9" s="11" t="s">
        <v>25</v>
      </c>
      <c r="D9" s="12">
        <v>10</v>
      </c>
      <c r="E9" s="13"/>
      <c r="F9" s="14">
        <v>0</v>
      </c>
      <c r="G9" s="15">
        <f t="shared" si="0"/>
        <v>0</v>
      </c>
      <c r="H9" s="16">
        <f t="shared" si="1"/>
        <v>0</v>
      </c>
      <c r="I9" s="17">
        <f t="shared" si="2"/>
        <v>0</v>
      </c>
    </row>
    <row r="10" spans="1:9" ht="30.75" thickBot="1" x14ac:dyDescent="0.3">
      <c r="A10" s="9" t="s">
        <v>28</v>
      </c>
      <c r="B10" s="10" t="s">
        <v>29</v>
      </c>
      <c r="C10" s="11" t="s">
        <v>25</v>
      </c>
      <c r="D10" s="12">
        <v>80</v>
      </c>
      <c r="E10" s="13"/>
      <c r="F10" s="14">
        <v>0</v>
      </c>
      <c r="G10" s="15">
        <f t="shared" si="0"/>
        <v>0</v>
      </c>
      <c r="H10" s="16">
        <f t="shared" si="1"/>
        <v>0</v>
      </c>
      <c r="I10" s="17">
        <f t="shared" si="2"/>
        <v>0</v>
      </c>
    </row>
    <row r="11" spans="1:9" ht="15.75" thickBot="1" x14ac:dyDescent="0.3">
      <c r="A11" s="9" t="s">
        <v>30</v>
      </c>
      <c r="B11" s="10" t="s">
        <v>31</v>
      </c>
      <c r="C11" s="11" t="s">
        <v>25</v>
      </c>
      <c r="D11" s="12">
        <v>15</v>
      </c>
      <c r="E11" s="13"/>
      <c r="F11" s="14">
        <v>0</v>
      </c>
      <c r="G11" s="15">
        <f t="shared" si="0"/>
        <v>0</v>
      </c>
      <c r="H11" s="16">
        <f t="shared" si="1"/>
        <v>0</v>
      </c>
      <c r="I11" s="17">
        <f t="shared" si="2"/>
        <v>0</v>
      </c>
    </row>
    <row r="12" spans="1:9" ht="15.75" thickBot="1" x14ac:dyDescent="0.3">
      <c r="A12" s="9" t="s">
        <v>32</v>
      </c>
      <c r="B12" s="10" t="s">
        <v>33</v>
      </c>
      <c r="C12" s="11" t="s">
        <v>25</v>
      </c>
      <c r="D12" s="12">
        <v>5</v>
      </c>
      <c r="E12" s="13"/>
      <c r="F12" s="14">
        <v>0</v>
      </c>
      <c r="G12" s="15">
        <f t="shared" si="0"/>
        <v>0</v>
      </c>
      <c r="H12" s="16">
        <f t="shared" si="1"/>
        <v>0</v>
      </c>
      <c r="I12" s="17">
        <f t="shared" si="2"/>
        <v>0</v>
      </c>
    </row>
    <row r="13" spans="1:9" ht="15.75" thickBot="1" x14ac:dyDescent="0.3">
      <c r="A13" s="9" t="s">
        <v>34</v>
      </c>
      <c r="B13" s="10" t="s">
        <v>35</v>
      </c>
      <c r="C13" s="11" t="s">
        <v>25</v>
      </c>
      <c r="D13" s="12">
        <v>25</v>
      </c>
      <c r="E13" s="13"/>
      <c r="F13" s="14">
        <v>0</v>
      </c>
      <c r="G13" s="15">
        <f t="shared" si="0"/>
        <v>0</v>
      </c>
      <c r="H13" s="16">
        <f t="shared" si="1"/>
        <v>0</v>
      </c>
      <c r="I13" s="17">
        <f t="shared" si="2"/>
        <v>0</v>
      </c>
    </row>
    <row r="14" spans="1:9" ht="15.75" thickBot="1" x14ac:dyDescent="0.3">
      <c r="A14" s="9" t="s">
        <v>36</v>
      </c>
      <c r="B14" s="10" t="s">
        <v>37</v>
      </c>
      <c r="C14" s="11" t="s">
        <v>25</v>
      </c>
      <c r="D14" s="12">
        <v>15</v>
      </c>
      <c r="E14" s="13"/>
      <c r="F14" s="14">
        <v>0</v>
      </c>
      <c r="G14" s="15">
        <f t="shared" si="0"/>
        <v>0</v>
      </c>
      <c r="H14" s="16">
        <f t="shared" si="1"/>
        <v>0</v>
      </c>
      <c r="I14" s="17">
        <f t="shared" si="2"/>
        <v>0</v>
      </c>
    </row>
    <row r="15" spans="1:9" ht="15.75" thickBot="1" x14ac:dyDescent="0.3">
      <c r="A15" s="9" t="s">
        <v>38</v>
      </c>
      <c r="B15" s="10" t="s">
        <v>39</v>
      </c>
      <c r="C15" s="11" t="s">
        <v>25</v>
      </c>
      <c r="D15" s="12">
        <v>5</v>
      </c>
      <c r="E15" s="13"/>
      <c r="F15" s="14">
        <v>0</v>
      </c>
      <c r="G15" s="15">
        <f t="shared" si="0"/>
        <v>0</v>
      </c>
      <c r="H15" s="16">
        <f t="shared" si="1"/>
        <v>0</v>
      </c>
      <c r="I15" s="17">
        <f t="shared" si="2"/>
        <v>0</v>
      </c>
    </row>
    <row r="16" spans="1:9" ht="15.75" thickBot="1" x14ac:dyDescent="0.3">
      <c r="A16" s="9" t="s">
        <v>40</v>
      </c>
      <c r="B16" s="10" t="s">
        <v>41</v>
      </c>
      <c r="C16" s="11" t="s">
        <v>25</v>
      </c>
      <c r="D16" s="12">
        <v>80</v>
      </c>
      <c r="E16" s="13"/>
      <c r="F16" s="14">
        <v>0</v>
      </c>
      <c r="G16" s="15">
        <f t="shared" si="0"/>
        <v>0</v>
      </c>
      <c r="H16" s="16">
        <f t="shared" si="1"/>
        <v>0</v>
      </c>
      <c r="I16" s="17">
        <f t="shared" si="2"/>
        <v>0</v>
      </c>
    </row>
    <row r="17" spans="1:9" ht="15.75" thickBot="1" x14ac:dyDescent="0.3">
      <c r="A17" s="9" t="s">
        <v>42</v>
      </c>
      <c r="B17" s="10" t="s">
        <v>43</v>
      </c>
      <c r="C17" s="11" t="s">
        <v>25</v>
      </c>
      <c r="D17" s="12">
        <v>50</v>
      </c>
      <c r="E17" s="13"/>
      <c r="F17" s="14">
        <v>0</v>
      </c>
      <c r="G17" s="15">
        <f t="shared" si="0"/>
        <v>0</v>
      </c>
      <c r="H17" s="16">
        <f t="shared" si="1"/>
        <v>0</v>
      </c>
      <c r="I17" s="17">
        <f t="shared" si="2"/>
        <v>0</v>
      </c>
    </row>
    <row r="18" spans="1:9" ht="30.75" thickBot="1" x14ac:dyDescent="0.3">
      <c r="A18" s="9" t="s">
        <v>44</v>
      </c>
      <c r="B18" s="10" t="s">
        <v>45</v>
      </c>
      <c r="C18" s="11" t="s">
        <v>25</v>
      </c>
      <c r="D18" s="12">
        <v>24</v>
      </c>
      <c r="E18" s="13"/>
      <c r="F18" s="14">
        <v>0</v>
      </c>
      <c r="G18" s="15">
        <f t="shared" si="0"/>
        <v>0</v>
      </c>
      <c r="H18" s="16">
        <f t="shared" si="1"/>
        <v>0</v>
      </c>
      <c r="I18" s="17">
        <f t="shared" si="2"/>
        <v>0</v>
      </c>
    </row>
    <row r="19" spans="1:9" ht="30.75" thickBot="1" x14ac:dyDescent="0.3">
      <c r="A19" s="9" t="s">
        <v>46</v>
      </c>
      <c r="B19" s="10" t="s">
        <v>47</v>
      </c>
      <c r="C19" s="11" t="s">
        <v>25</v>
      </c>
      <c r="D19" s="12">
        <v>10</v>
      </c>
      <c r="E19" s="13"/>
      <c r="F19" s="14">
        <v>0</v>
      </c>
      <c r="G19" s="15">
        <f t="shared" si="0"/>
        <v>0</v>
      </c>
      <c r="H19" s="16">
        <f t="shared" si="1"/>
        <v>0</v>
      </c>
      <c r="I19" s="17">
        <f t="shared" si="2"/>
        <v>0</v>
      </c>
    </row>
    <row r="20" spans="1:9" ht="15.75" thickBot="1" x14ac:dyDescent="0.3">
      <c r="A20" s="9" t="s">
        <v>48</v>
      </c>
      <c r="B20" s="10" t="s">
        <v>49</v>
      </c>
      <c r="C20" s="11" t="s">
        <v>25</v>
      </c>
      <c r="D20" s="12">
        <v>5</v>
      </c>
      <c r="E20" s="13"/>
      <c r="F20" s="14">
        <v>0</v>
      </c>
      <c r="G20" s="15">
        <f t="shared" si="0"/>
        <v>0</v>
      </c>
      <c r="H20" s="16">
        <f t="shared" si="1"/>
        <v>0</v>
      </c>
      <c r="I20" s="17">
        <f t="shared" si="2"/>
        <v>0</v>
      </c>
    </row>
    <row r="21" spans="1:9" ht="15.75" thickBot="1" x14ac:dyDescent="0.3">
      <c r="A21" s="9" t="s">
        <v>50</v>
      </c>
      <c r="B21" s="10" t="s">
        <v>51</v>
      </c>
      <c r="C21" s="11" t="s">
        <v>25</v>
      </c>
      <c r="D21" s="12">
        <v>10</v>
      </c>
      <c r="E21" s="13"/>
      <c r="F21" s="14">
        <v>0</v>
      </c>
      <c r="G21" s="15">
        <f t="shared" si="0"/>
        <v>0</v>
      </c>
      <c r="H21" s="16">
        <f t="shared" si="1"/>
        <v>0</v>
      </c>
      <c r="I21" s="17">
        <f t="shared" si="2"/>
        <v>0</v>
      </c>
    </row>
    <row r="22" spans="1:9" ht="15.75" thickBot="1" x14ac:dyDescent="0.3">
      <c r="A22" s="9" t="s">
        <v>52</v>
      </c>
      <c r="B22" s="10" t="s">
        <v>53</v>
      </c>
      <c r="C22" s="11" t="s">
        <v>25</v>
      </c>
      <c r="D22" s="12">
        <v>5</v>
      </c>
      <c r="E22" s="13"/>
      <c r="F22" s="14">
        <v>0</v>
      </c>
      <c r="G22" s="15">
        <f t="shared" si="0"/>
        <v>0</v>
      </c>
      <c r="H22" s="16">
        <f t="shared" si="1"/>
        <v>0</v>
      </c>
      <c r="I22" s="17">
        <f t="shared" si="2"/>
        <v>0</v>
      </c>
    </row>
    <row r="23" spans="1:9" ht="30.75" thickBot="1" x14ac:dyDescent="0.3">
      <c r="A23" s="9" t="s">
        <v>54</v>
      </c>
      <c r="B23" s="10" t="s">
        <v>55</v>
      </c>
      <c r="C23" s="11" t="s">
        <v>25</v>
      </c>
      <c r="D23" s="12">
        <v>80</v>
      </c>
      <c r="E23" s="13"/>
      <c r="F23" s="14">
        <v>0</v>
      </c>
      <c r="G23" s="15">
        <f t="shared" si="0"/>
        <v>0</v>
      </c>
      <c r="H23" s="16">
        <f t="shared" si="1"/>
        <v>0</v>
      </c>
      <c r="I23" s="17">
        <f t="shared" si="2"/>
        <v>0</v>
      </c>
    </row>
    <row r="24" spans="1:9" ht="15.75" thickBot="1" x14ac:dyDescent="0.3">
      <c r="A24" s="9" t="s">
        <v>56</v>
      </c>
      <c r="B24" s="10" t="s">
        <v>57</v>
      </c>
      <c r="C24" s="11" t="s">
        <v>25</v>
      </c>
      <c r="D24" s="12">
        <v>60</v>
      </c>
      <c r="E24" s="13"/>
      <c r="F24" s="14">
        <v>0</v>
      </c>
      <c r="G24" s="15">
        <f t="shared" si="0"/>
        <v>0</v>
      </c>
      <c r="H24" s="16">
        <f t="shared" si="1"/>
        <v>0</v>
      </c>
      <c r="I24" s="17">
        <f t="shared" si="2"/>
        <v>0</v>
      </c>
    </row>
    <row r="25" spans="1:9" ht="15.75" thickBot="1" x14ac:dyDescent="0.3">
      <c r="A25" s="9" t="s">
        <v>58</v>
      </c>
      <c r="B25" s="10" t="s">
        <v>59</v>
      </c>
      <c r="C25" s="11" t="s">
        <v>25</v>
      </c>
      <c r="D25" s="12">
        <v>20</v>
      </c>
      <c r="E25" s="13"/>
      <c r="F25" s="14">
        <v>0</v>
      </c>
      <c r="G25" s="15">
        <f t="shared" si="0"/>
        <v>0</v>
      </c>
      <c r="H25" s="16">
        <f t="shared" si="1"/>
        <v>0</v>
      </c>
      <c r="I25" s="17">
        <f t="shared" si="2"/>
        <v>0</v>
      </c>
    </row>
    <row r="26" spans="1:9" ht="15.75" thickBot="1" x14ac:dyDescent="0.3">
      <c r="A26" s="9" t="s">
        <v>60</v>
      </c>
      <c r="B26" s="10" t="s">
        <v>61</v>
      </c>
      <c r="C26" s="11" t="s">
        <v>25</v>
      </c>
      <c r="D26" s="12">
        <v>5</v>
      </c>
      <c r="E26" s="13"/>
      <c r="F26" s="14">
        <v>0</v>
      </c>
      <c r="G26" s="15">
        <f t="shared" si="0"/>
        <v>0</v>
      </c>
      <c r="H26" s="16">
        <f t="shared" si="1"/>
        <v>0</v>
      </c>
      <c r="I26" s="17">
        <f t="shared" si="2"/>
        <v>0</v>
      </c>
    </row>
    <row r="27" spans="1:9" ht="30.75" thickBot="1" x14ac:dyDescent="0.3">
      <c r="A27" s="9" t="s">
        <v>62</v>
      </c>
      <c r="B27" s="10" t="s">
        <v>63</v>
      </c>
      <c r="C27" s="11" t="s">
        <v>25</v>
      </c>
      <c r="D27" s="12">
        <v>80</v>
      </c>
      <c r="E27" s="13"/>
      <c r="F27" s="14">
        <v>0</v>
      </c>
      <c r="G27" s="15">
        <f t="shared" si="0"/>
        <v>0</v>
      </c>
      <c r="H27" s="16">
        <f t="shared" si="1"/>
        <v>0</v>
      </c>
      <c r="I27" s="17">
        <f t="shared" si="2"/>
        <v>0</v>
      </c>
    </row>
    <row r="28" spans="1:9" ht="15.75" thickBot="1" x14ac:dyDescent="0.3">
      <c r="A28" s="9" t="s">
        <v>64</v>
      </c>
      <c r="B28" s="10" t="s">
        <v>65</v>
      </c>
      <c r="C28" s="11" t="s">
        <v>25</v>
      </c>
      <c r="D28" s="12">
        <v>15</v>
      </c>
      <c r="E28" s="13"/>
      <c r="F28" s="14">
        <v>0</v>
      </c>
      <c r="G28" s="15">
        <f t="shared" si="0"/>
        <v>0</v>
      </c>
      <c r="H28" s="16">
        <f t="shared" si="1"/>
        <v>0</v>
      </c>
      <c r="I28" s="17">
        <f t="shared" si="2"/>
        <v>0</v>
      </c>
    </row>
    <row r="29" spans="1:9" ht="30.75" thickBot="1" x14ac:dyDescent="0.3">
      <c r="A29" s="9" t="s">
        <v>66</v>
      </c>
      <c r="B29" s="10" t="s">
        <v>67</v>
      </c>
      <c r="C29" s="11" t="s">
        <v>25</v>
      </c>
      <c r="D29" s="12">
        <v>5</v>
      </c>
      <c r="E29" s="13"/>
      <c r="F29" s="14">
        <v>0</v>
      </c>
      <c r="G29" s="15">
        <f t="shared" si="0"/>
        <v>0</v>
      </c>
      <c r="H29" s="16">
        <f t="shared" si="1"/>
        <v>0</v>
      </c>
      <c r="I29" s="17">
        <f t="shared" si="2"/>
        <v>0</v>
      </c>
    </row>
    <row r="30" spans="1:9" ht="30.75" thickBot="1" x14ac:dyDescent="0.3">
      <c r="A30" s="9" t="s">
        <v>68</v>
      </c>
      <c r="B30" s="10" t="s">
        <v>69</v>
      </c>
      <c r="C30" s="11" t="s">
        <v>25</v>
      </c>
      <c r="D30" s="12">
        <v>4</v>
      </c>
      <c r="E30" s="13"/>
      <c r="F30" s="14">
        <v>0</v>
      </c>
      <c r="G30" s="15">
        <f t="shared" si="0"/>
        <v>0</v>
      </c>
      <c r="H30" s="16">
        <f t="shared" si="1"/>
        <v>0</v>
      </c>
      <c r="I30" s="17">
        <f t="shared" si="2"/>
        <v>0</v>
      </c>
    </row>
    <row r="31" spans="1:9" ht="30.75" thickBot="1" x14ac:dyDescent="0.3">
      <c r="A31" s="9" t="s">
        <v>70</v>
      </c>
      <c r="B31" s="10" t="s">
        <v>71</v>
      </c>
      <c r="C31" s="11" t="s">
        <v>25</v>
      </c>
      <c r="D31" s="12">
        <v>4</v>
      </c>
      <c r="E31" s="13"/>
      <c r="F31" s="14">
        <v>0</v>
      </c>
      <c r="G31" s="15">
        <f t="shared" si="0"/>
        <v>0</v>
      </c>
      <c r="H31" s="16">
        <f t="shared" si="1"/>
        <v>0</v>
      </c>
      <c r="I31" s="17">
        <f t="shared" si="2"/>
        <v>0</v>
      </c>
    </row>
    <row r="32" spans="1:9" ht="30.75" thickBot="1" x14ac:dyDescent="0.3">
      <c r="A32" s="9" t="s">
        <v>72</v>
      </c>
      <c r="B32" s="10" t="s">
        <v>73</v>
      </c>
      <c r="C32" s="11" t="s">
        <v>25</v>
      </c>
      <c r="D32" s="12">
        <v>80</v>
      </c>
      <c r="E32" s="13"/>
      <c r="F32" s="14">
        <v>0</v>
      </c>
      <c r="G32" s="15">
        <f t="shared" si="0"/>
        <v>0</v>
      </c>
      <c r="H32" s="16">
        <f t="shared" si="1"/>
        <v>0</v>
      </c>
      <c r="I32" s="17">
        <f t="shared" si="2"/>
        <v>0</v>
      </c>
    </row>
    <row r="33" spans="1:10" ht="45.75" thickBot="1" x14ac:dyDescent="0.3">
      <c r="A33" s="9" t="s">
        <v>74</v>
      </c>
      <c r="B33" s="10" t="s">
        <v>75</v>
      </c>
      <c r="C33" s="11" t="s">
        <v>25</v>
      </c>
      <c r="D33" s="12">
        <v>100</v>
      </c>
      <c r="E33" s="13"/>
      <c r="F33" s="14">
        <v>0</v>
      </c>
      <c r="G33" s="15">
        <f t="shared" si="0"/>
        <v>0</v>
      </c>
      <c r="H33" s="16">
        <f t="shared" si="1"/>
        <v>0</v>
      </c>
      <c r="I33" s="17">
        <f t="shared" si="2"/>
        <v>0</v>
      </c>
    </row>
    <row r="34" spans="1:10" ht="15.75" thickBot="1" x14ac:dyDescent="0.3">
      <c r="A34" s="9" t="s">
        <v>76</v>
      </c>
      <c r="B34" s="10" t="s">
        <v>77</v>
      </c>
      <c r="C34" s="11" t="s">
        <v>25</v>
      </c>
      <c r="D34" s="12">
        <v>60</v>
      </c>
      <c r="E34" s="13"/>
      <c r="F34" s="14">
        <v>0</v>
      </c>
      <c r="G34" s="15">
        <f t="shared" si="0"/>
        <v>0</v>
      </c>
      <c r="H34" s="16">
        <f t="shared" si="1"/>
        <v>0</v>
      </c>
      <c r="I34" s="17">
        <f t="shared" si="2"/>
        <v>0</v>
      </c>
    </row>
    <row r="35" spans="1:10" ht="15.75" thickBot="1" x14ac:dyDescent="0.3">
      <c r="A35" s="9" t="s">
        <v>78</v>
      </c>
      <c r="B35" s="10" t="s">
        <v>79</v>
      </c>
      <c r="C35" s="11" t="s">
        <v>25</v>
      </c>
      <c r="D35" s="12">
        <v>80</v>
      </c>
      <c r="E35" s="13"/>
      <c r="F35" s="14">
        <v>0</v>
      </c>
      <c r="G35" s="15">
        <f t="shared" si="0"/>
        <v>0</v>
      </c>
      <c r="H35" s="16">
        <f t="shared" si="1"/>
        <v>0</v>
      </c>
      <c r="I35" s="17">
        <f t="shared" si="2"/>
        <v>0</v>
      </c>
    </row>
    <row r="36" spans="1:10" ht="15.75" thickBot="1" x14ac:dyDescent="0.3">
      <c r="A36" s="18"/>
      <c r="B36" s="19" t="s">
        <v>80</v>
      </c>
      <c r="C36" s="19"/>
      <c r="D36" s="19"/>
      <c r="E36" s="19"/>
      <c r="F36" s="19"/>
      <c r="G36" s="19"/>
      <c r="H36" s="20">
        <f>SUM(H6:H35)</f>
        <v>0</v>
      </c>
      <c r="I36" s="21">
        <f>SUM(I6:I35)</f>
        <v>0</v>
      </c>
    </row>
    <row r="37" spans="1:10" x14ac:dyDescent="0.25">
      <c r="B37" s="5" t="s">
        <v>83</v>
      </c>
      <c r="C37" s="5"/>
      <c r="D37" s="5"/>
      <c r="E37" s="5"/>
      <c r="F37" s="5"/>
      <c r="G37" s="5"/>
      <c r="H37" s="5"/>
    </row>
    <row r="38" spans="1:10" ht="32.25" customHeight="1" x14ac:dyDescent="0.25">
      <c r="B38" t="s">
        <v>84</v>
      </c>
    </row>
    <row r="40" spans="1:10" x14ac:dyDescent="0.25">
      <c r="B40" s="5" t="s">
        <v>85</v>
      </c>
      <c r="C40" s="5"/>
      <c r="D40" s="5"/>
      <c r="E40" s="5"/>
    </row>
    <row r="42" spans="1:10" x14ac:dyDescent="0.25">
      <c r="B42" s="24" t="s">
        <v>86</v>
      </c>
      <c r="C42" s="24"/>
      <c r="D42" s="24"/>
      <c r="E42" s="24"/>
      <c r="F42" s="24"/>
    </row>
    <row r="43" spans="1:10" ht="48" customHeight="1" x14ac:dyDescent="0.25">
      <c r="B43" s="26" t="s">
        <v>87</v>
      </c>
      <c r="F43" s="24" t="s">
        <v>88</v>
      </c>
      <c r="G43" s="25"/>
      <c r="H43" s="25"/>
      <c r="I43" s="25"/>
      <c r="J43" s="25"/>
    </row>
  </sheetData>
  <mergeCells count="8">
    <mergeCell ref="G2:I2"/>
    <mergeCell ref="B40:E40"/>
    <mergeCell ref="B42:F42"/>
    <mergeCell ref="F43:J43"/>
    <mergeCell ref="G1:H1"/>
    <mergeCell ref="B3:H3"/>
    <mergeCell ref="B36:G36"/>
    <mergeCell ref="B37:H3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2022-11-03T10:05:14Z</cp:lastPrinted>
  <dcterms:created xsi:type="dcterms:W3CDTF">2022-11-03T09:58:34Z</dcterms:created>
  <dcterms:modified xsi:type="dcterms:W3CDTF">2022-11-03T10:05:31Z</dcterms:modified>
</cp:coreProperties>
</file>